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'Лист3'!$A$1:$J$29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<sst xmlns="http://schemas.openxmlformats.org/spreadsheetml/2006/main" count="52" uniqueCount="42">
  <si>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</si>
  <si>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</si>
  <si>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</si>
  <si>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</si>
  <si>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</si>
  <si>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</si>
  <si>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</si>
  <si>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</si>
  <si>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</si>
  <si>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</si>
  <si>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</si>
  <si>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</si>
  <si>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</si>
  <si>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</si>
  <si>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</si>
  <si>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</si>
  <si>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</si>
  <si>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</si>
  <si>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</si>
  <si>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</si>
  <si>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ООО "Сов-Опторг-Продукт"</t>
  </si>
  <si>
    <t>ИП Ходжаев Д.А.</t>
  </si>
  <si>
    <t>ИП Асоев К.С.</t>
  </si>
  <si>
    <t>Директор ________________________С.Н. Дюльдина</t>
  </si>
  <si>
    <t>Исполнитель  __________________________Л.К. Маслова</t>
  </si>
  <si>
    <t>Мясо</t>
  </si>
  <si>
    <t xml:space="preserve">Мясо
</t>
  </si>
  <si>
    <t>Кета</t>
  </si>
  <si>
    <t>Горбуша</t>
  </si>
  <si>
    <t>Мясо говядина 1 категории мороженная полутуши (не менее 90 кг), с массовой  долей жировой и  соединительной ткани  не более 20%  в разрубе, правильно обработанное,  свежее, без признаков порчи, дефектов, с маркировкой ГОСТ  производителя кг 50 4 250,00</t>
  </si>
  <si>
    <t>говядина мороженная:  натуральный полуфабрикат  крупнокусковой,  бескостный,  без стабилизаторов и красителей, высшего сорта,  ГОСТ 10-02-01054-86  со сроком годности не более 30 суток</t>
  </si>
  <si>
    <t xml:space="preserve"> Кета 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плотной, с запахом свежей рыбы, ГОСТ 1168-86 кг  </t>
  </si>
  <si>
    <t>500</t>
  </si>
  <si>
    <t>1000</t>
  </si>
  <si>
    <t>100</t>
  </si>
  <si>
    <t>450</t>
  </si>
  <si>
    <t>Итого: начальная (максимальная) цена контракта: 562 995 рублей 00 копеек.</t>
  </si>
  <si>
    <t>628240, Тюменская обл, ХМАО-Югра, г. Советский, ул. Трассовиков, строение 1 тел/факс (34675) 3-74-79, коммерческое предложение от 06.10.2014 № б/н</t>
  </si>
  <si>
    <t>628260, Тюменская обл., ХМАО-Югра, г. Югорск, ул. Таежная, д. 82, тел. (34675) 2-95-50, коммерческое предложение от 03.10.2014 № б/н</t>
  </si>
  <si>
    <t>628260, Тюменская обл., ХМАО-Югра, г. Югорск, ул. Таежная, д. 82, тел. (34675) 7-60-23, коммерческое предложение от 06.10.2014 б/н</t>
  </si>
  <si>
    <t>Дата составления: 07.10.2014</t>
  </si>
  <si>
    <t>Поставка продуктов питания для дошкольных групп (мясо, рыба)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</si>
</sst>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4">
      <selection activeCell="A6" sqref="A6:G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1"/>
      <c r="J1" s="31"/>
    </row>
    <row r="3" spans="1:10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7.25" customHeigh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36" t="s">
        <v>41</v>
      </c>
      <c r="B6" s="36"/>
      <c r="C6" s="36"/>
      <c r="D6" s="36"/>
      <c r="E6" s="36"/>
      <c r="F6" s="36"/>
      <c r="G6" s="36"/>
    </row>
    <row r="7" spans="1:10" ht="33.75" customHeight="1">
      <c r="A7" s="32" t="s">
        <v>0</v>
      </c>
      <c r="B7" s="32" t="s">
        <v>14</v>
      </c>
      <c r="C7" s="32" t="s">
        <v>15</v>
      </c>
      <c r="D7" s="47" t="s">
        <v>1</v>
      </c>
      <c r="E7" s="47" t="s">
        <v>8</v>
      </c>
      <c r="F7" s="33" t="s">
        <v>16</v>
      </c>
      <c r="G7" s="34"/>
      <c r="H7" s="35"/>
      <c r="I7" s="47" t="s">
        <v>10</v>
      </c>
      <c r="J7" s="32" t="s">
        <v>17</v>
      </c>
    </row>
    <row r="8" spans="1:16" ht="78.75" customHeight="1">
      <c r="A8" s="32"/>
      <c r="B8" s="32"/>
      <c r="C8" s="32"/>
      <c r="D8" s="48"/>
      <c r="E8" s="48"/>
      <c r="F8" s="16" t="s">
        <v>11</v>
      </c>
      <c r="G8" s="17" t="s">
        <v>12</v>
      </c>
      <c r="H8" s="17" t="s">
        <v>13</v>
      </c>
      <c r="I8" s="48"/>
      <c r="J8" s="32"/>
      <c r="P8" t="s">
        <v>3</v>
      </c>
    </row>
    <row r="9" spans="1:16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4</v>
      </c>
    </row>
    <row r="10" spans="1:16" ht="116.25" customHeight="1">
      <c r="A10" s="1">
        <v>1</v>
      </c>
      <c r="B10" s="2" t="s">
        <v>25</v>
      </c>
      <c r="C10" s="12" t="s">
        <v>29</v>
      </c>
      <c r="D10" s="3" t="s">
        <v>9</v>
      </c>
      <c r="E10" s="15" t="s">
        <v>32</v>
      </c>
      <c r="F10" s="3">
        <v>235</v>
      </c>
      <c r="G10" s="3">
        <v>250</v>
      </c>
      <c r="H10" s="3">
        <v>260</v>
      </c>
      <c r="I10" s="3">
        <f aca="true" t="shared" si="0" ref="I10:I16">(F10+G10+H10)/3</f>
        <v>248.33333333333334</v>
      </c>
      <c r="J10" s="3">
        <v>248.33</v>
      </c>
      <c r="K10" s="10" t="e">
        <f>J10/#REF!</f>
        <v>#REF!</v>
      </c>
      <c r="P10" t="s">
        <v>5</v>
      </c>
    </row>
    <row r="11" spans="1:11" ht="21" customHeight="1">
      <c r="A11" s="28" t="s">
        <v>18</v>
      </c>
      <c r="B11" s="29"/>
      <c r="C11" s="29"/>
      <c r="D11" s="29"/>
      <c r="E11" s="29"/>
      <c r="F11" s="29"/>
      <c r="G11" s="29"/>
      <c r="H11" s="29"/>
      <c r="I11" s="30"/>
      <c r="J11" s="3">
        <f>E10*J10</f>
        <v>124165</v>
      </c>
      <c r="K11" s="10"/>
    </row>
    <row r="12" spans="1:16" ht="92.25" customHeight="1">
      <c r="A12" s="21">
        <v>2</v>
      </c>
      <c r="B12" s="22" t="s">
        <v>26</v>
      </c>
      <c r="C12" s="13" t="s">
        <v>30</v>
      </c>
      <c r="D12" s="23" t="s">
        <v>9</v>
      </c>
      <c r="E12" s="24" t="s">
        <v>33</v>
      </c>
      <c r="F12" s="23">
        <v>300</v>
      </c>
      <c r="G12" s="23">
        <v>330</v>
      </c>
      <c r="H12" s="23">
        <v>340</v>
      </c>
      <c r="I12" s="23">
        <f t="shared" si="0"/>
        <v>323.3333333333333</v>
      </c>
      <c r="J12" s="3">
        <v>323.33</v>
      </c>
      <c r="K12" s="10" t="e">
        <f>J12/#REF!</f>
        <v>#REF!</v>
      </c>
      <c r="P12" s="9" t="s">
        <v>6</v>
      </c>
    </row>
    <row r="13" spans="1:16" ht="21" customHeight="1">
      <c r="A13" s="49" t="s">
        <v>18</v>
      </c>
      <c r="B13" s="50"/>
      <c r="C13" s="50"/>
      <c r="D13" s="50"/>
      <c r="E13" s="50"/>
      <c r="F13" s="50"/>
      <c r="G13" s="50"/>
      <c r="H13" s="50"/>
      <c r="I13" s="51"/>
      <c r="J13" s="3">
        <f>E12*J12</f>
        <v>323330</v>
      </c>
      <c r="K13" s="10"/>
      <c r="P13" s="9"/>
    </row>
    <row r="14" spans="1:16" ht="114.75" customHeight="1">
      <c r="A14" s="7">
        <v>3</v>
      </c>
      <c r="B14" s="1" t="s">
        <v>27</v>
      </c>
      <c r="C14" s="14" t="s">
        <v>31</v>
      </c>
      <c r="D14" s="8" t="s">
        <v>9</v>
      </c>
      <c r="E14" s="15" t="s">
        <v>34</v>
      </c>
      <c r="F14" s="3">
        <v>200</v>
      </c>
      <c r="G14" s="3">
        <v>210</v>
      </c>
      <c r="H14" s="3">
        <v>220</v>
      </c>
      <c r="I14" s="3">
        <f t="shared" si="0"/>
        <v>210</v>
      </c>
      <c r="J14" s="3">
        <v>210</v>
      </c>
      <c r="K14" s="10" t="e">
        <f>J14/#REF!</f>
        <v>#REF!</v>
      </c>
      <c r="P14" s="9" t="s">
        <v>7</v>
      </c>
    </row>
    <row r="15" spans="1:16" ht="24" customHeight="1">
      <c r="A15" s="28" t="s">
        <v>18</v>
      </c>
      <c r="B15" s="29"/>
      <c r="C15" s="29"/>
      <c r="D15" s="29"/>
      <c r="E15" s="29"/>
      <c r="F15" s="29"/>
      <c r="G15" s="29"/>
      <c r="H15" s="29"/>
      <c r="I15" s="30"/>
      <c r="J15" s="3">
        <f>E14*J14</f>
        <v>21000</v>
      </c>
      <c r="K15" s="10"/>
      <c r="P15" s="9"/>
    </row>
    <row r="16" spans="1:16" ht="99.75" customHeight="1">
      <c r="A16" s="7">
        <v>4</v>
      </c>
      <c r="B16" s="1" t="s">
        <v>28</v>
      </c>
      <c r="C16" s="14" t="s">
        <v>31</v>
      </c>
      <c r="D16" s="3" t="s">
        <v>9</v>
      </c>
      <c r="E16" s="15" t="s">
        <v>35</v>
      </c>
      <c r="F16" s="3">
        <v>200</v>
      </c>
      <c r="G16" s="3">
        <v>210</v>
      </c>
      <c r="H16" s="3">
        <v>220</v>
      </c>
      <c r="I16" s="3">
        <f t="shared" si="0"/>
        <v>210</v>
      </c>
      <c r="J16" s="3">
        <v>210</v>
      </c>
      <c r="K16" s="10" t="e">
        <f>J16/#REF!</f>
        <v>#REF!</v>
      </c>
      <c r="P16" s="9"/>
    </row>
    <row r="17" spans="1:16" ht="21.75" customHeight="1">
      <c r="A17" s="28" t="s">
        <v>18</v>
      </c>
      <c r="B17" s="29"/>
      <c r="C17" s="29"/>
      <c r="D17" s="29"/>
      <c r="E17" s="29"/>
      <c r="F17" s="29"/>
      <c r="G17" s="29"/>
      <c r="H17" s="29"/>
      <c r="I17" s="30"/>
      <c r="J17" s="3">
        <f>E16*J16</f>
        <v>94500</v>
      </c>
      <c r="K17" s="10"/>
      <c r="P17" s="9"/>
    </row>
    <row r="18" spans="1:10" ht="15.75">
      <c r="A18" s="20" t="s">
        <v>19</v>
      </c>
      <c r="B18" s="25"/>
      <c r="C18" s="25"/>
      <c r="D18" s="25"/>
      <c r="E18" s="25"/>
      <c r="F18" s="25"/>
      <c r="G18" s="25"/>
      <c r="H18" s="25"/>
      <c r="I18" s="26"/>
      <c r="J18" s="4">
        <f>J11+J13+J15+J17</f>
        <v>562995</v>
      </c>
    </row>
    <row r="20" spans="1:10" ht="15.75">
      <c r="A20" s="44" t="s">
        <v>36</v>
      </c>
      <c r="B20" s="44"/>
      <c r="C20" s="44"/>
      <c r="D20" s="44"/>
      <c r="E20" s="44"/>
      <c r="F20" s="44"/>
      <c r="J20" s="27"/>
    </row>
    <row r="23" spans="1:6" ht="27.75" customHeight="1">
      <c r="A23" s="18" t="s">
        <v>11</v>
      </c>
      <c r="B23" s="18" t="s">
        <v>20</v>
      </c>
      <c r="C23" s="38" t="s">
        <v>37</v>
      </c>
      <c r="D23" s="39"/>
      <c r="E23" s="39"/>
      <c r="F23" s="39"/>
    </row>
    <row r="24" spans="1:6" ht="32.25" customHeight="1">
      <c r="A24" s="18" t="s">
        <v>12</v>
      </c>
      <c r="B24" s="18" t="s">
        <v>21</v>
      </c>
      <c r="C24" s="40" t="s">
        <v>39</v>
      </c>
      <c r="D24" s="41"/>
      <c r="E24" s="41"/>
      <c r="F24" s="42"/>
    </row>
    <row r="25" spans="1:6" ht="29.25" customHeight="1">
      <c r="A25" s="18" t="s">
        <v>13</v>
      </c>
      <c r="B25" s="18" t="s">
        <v>22</v>
      </c>
      <c r="C25" s="40" t="s">
        <v>38</v>
      </c>
      <c r="D25" s="41"/>
      <c r="E25" s="41"/>
      <c r="F25" s="42"/>
    </row>
    <row r="26" ht="3" customHeight="1"/>
    <row r="27" spans="1:11" ht="25.5" customHeight="1">
      <c r="A27" s="43" t="s">
        <v>23</v>
      </c>
      <c r="B27" s="43"/>
      <c r="C27" s="43"/>
      <c r="D27" s="11"/>
      <c r="E27" s="11"/>
      <c r="F27" s="11"/>
      <c r="G27" s="11"/>
      <c r="H27" s="11"/>
      <c r="I27" s="11"/>
      <c r="J27" s="11"/>
      <c r="K27" s="5"/>
    </row>
    <row r="28" spans="1:4" ht="20.25" customHeight="1">
      <c r="A28" s="37" t="s">
        <v>24</v>
      </c>
      <c r="B28" s="37"/>
      <c r="C28" s="37"/>
      <c r="D28" s="19"/>
    </row>
    <row r="29" spans="1:4" ht="12.75">
      <c r="A29" s="37" t="s">
        <v>40</v>
      </c>
      <c r="B29" s="37"/>
      <c r="C29" s="37"/>
      <c r="D29" s="37"/>
    </row>
    <row r="30" spans="1:4" ht="12.75">
      <c r="A30" s="19"/>
      <c r="B30" s="19"/>
      <c r="C30" s="19"/>
      <c r="D30" s="19"/>
    </row>
  </sheetData>
  <sheetProtection/>
  <mergeCells count="23">
    <mergeCell ref="A17:I17"/>
    <mergeCell ref="A3:J3"/>
    <mergeCell ref="A4:J4"/>
    <mergeCell ref="J7:J8"/>
    <mergeCell ref="I7:I8"/>
    <mergeCell ref="D7:D8"/>
    <mergeCell ref="A13:I13"/>
    <mergeCell ref="E7:E8"/>
    <mergeCell ref="A11:I11"/>
    <mergeCell ref="A29:D29"/>
    <mergeCell ref="C23:F23"/>
    <mergeCell ref="C24:F24"/>
    <mergeCell ref="C25:F25"/>
    <mergeCell ref="A27:C27"/>
    <mergeCell ref="A20:F20"/>
    <mergeCell ref="A28:C28"/>
    <mergeCell ref="A15:I15"/>
    <mergeCell ref="I1:J1"/>
    <mergeCell ref="B7:B8"/>
    <mergeCell ref="C7:C8"/>
    <mergeCell ref="F7:H7"/>
    <mergeCell ref="A7:A8"/>
    <mergeCell ref="A6:G6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Лиля</cp:lastModifiedBy>
  <cp:lastPrinted>2014-09-17T08:25:09Z</cp:lastPrinted>
  <dcterms:created xsi:type="dcterms:W3CDTF">1996-10-08T23:32:33Z</dcterms:created>
  <dcterms:modified xsi:type="dcterms:W3CDTF">2014-10-06T17:47:42Z</dcterms:modified>
  <cp:category/>
  <cp:version/>
  <cp:contentType/>
  <cp:contentStatus/>
</cp:coreProperties>
</file>